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130"/>
  <workbookPr defaultThemeVersion="124226"/>
  <mc:AlternateContent xmlns:mc="http://schemas.openxmlformats.org/markup-compatibility/2006">
    <mc:Choice Requires="x15">
      <x15ac:absPath xmlns:x15ac="http://schemas.microsoft.com/office/spreadsheetml/2010/11/ac" url="https://unhcr365-my.sharepoint.com/personal/garzasil_unhcr_org/Documents/Desktop/Home Office/2023 Tendering/155 RFP Salesiano tijuana/01 Tendering documentation/02 Tender Documents with QA/Ready to launch/"/>
    </mc:Choice>
  </mc:AlternateContent>
  <xr:revisionPtr revIDLastSave="5" documentId="8_{3283D537-B0A2-4051-98D5-7E4C0B102B08}" xr6:coauthVersionLast="47" xr6:coauthVersionMax="47" xr10:uidLastSave="{91CAE38D-3D7A-4163-B976-886A388629A5}"/>
  <bookViews>
    <workbookView xWindow="-110" yWindow="-110" windowWidth="19420" windowHeight="10300" tabRatio="749" xr2:uid="{00000000-000D-0000-FFFF-FFFF00000000}"/>
  </bookViews>
  <sheets>
    <sheet name="Anexo B" sheetId="20" r:id="rId1"/>
  </sheets>
  <definedNames>
    <definedName name="_GoBack" localSheetId="0">'Anexo B'!$C$27</definedName>
    <definedName name="_xlnm.Print_Area" localSheetId="0">'Anexo B'!$A$8:$G$45</definedName>
    <definedName name="_xlnm.Print_Titles" localSheetId="0">'Anexo B'!$8:$13</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G45" i="20" l="1"/>
  <c r="G44" i="20"/>
  <c r="G32" i="20"/>
  <c r="G40" i="20"/>
  <c r="G37" i="20"/>
  <c r="G36" i="20"/>
  <c r="G35" i="20"/>
  <c r="G34" i="20"/>
  <c r="G31" i="20"/>
  <c r="G30" i="20"/>
  <c r="G28" i="20"/>
  <c r="G27" i="20"/>
  <c r="G26" i="20"/>
  <c r="G24" i="20"/>
  <c r="G17" i="20"/>
  <c r="G23" i="20"/>
  <c r="G22" i="20"/>
  <c r="G21" i="20"/>
  <c r="G20" i="20"/>
  <c r="G19" i="20"/>
  <c r="G16" i="20"/>
  <c r="G15" i="20"/>
  <c r="G39" i="20"/>
  <c r="G43" i="20" l="1"/>
</calcChain>
</file>

<file path=xl/sharedStrings.xml><?xml version="1.0" encoding="utf-8"?>
<sst xmlns="http://schemas.openxmlformats.org/spreadsheetml/2006/main" count="72" uniqueCount="61">
  <si>
    <t>N°</t>
  </si>
  <si>
    <t>UNIDAD</t>
  </si>
  <si>
    <t>CANTIDAD</t>
  </si>
  <si>
    <t>PRECIO UNITARIO</t>
  </si>
  <si>
    <t>IMPORTE</t>
  </si>
  <si>
    <t>PZA</t>
  </si>
  <si>
    <t>SUB TOTAL</t>
  </si>
  <si>
    <t>16% IVA</t>
  </si>
  <si>
    <t>TOTAL</t>
  </si>
  <si>
    <t>MTS2</t>
  </si>
  <si>
    <t>GALONES DE CEMENTO DE PLÁSTICO</t>
  </si>
  <si>
    <t>CUBETAS IMPERMEABILIZANTE  19L</t>
  </si>
  <si>
    <t>N1</t>
  </si>
  <si>
    <t>Todos los conceptos que se indican en las partidas de albañilería y acabados, deben de considerarse como obra totalmente terminada, incluyendo: la adquisición, el suministro, transporte, maniobras, carga, acarreos, elevación a cualquier nivel, descarga y almacenamiento en las bodegas de contratista, y hasta el sitio de la utilización de los mismos en la obra, así como la mano de obra con personal especializado; para la ejecución de cada uno de los trabajos ,también deberán considerarse: la mano de obra equipo y/o herramientas para: la carga, acarreo, desde cualquier nivel, y la carga a camión , de los materiales sobrantes y producto de la limpieza, excavaciones y demoliciones, además deberán incluirse los costos por utilización de maquinaria activa e inactiva en la parte proporcional que le corresponda, (depreciación, mantenimiento, consumos, operación) herramienta menor y limpieza, retirando los equipos fuera de la zona de, una vez terminados los trabajos.</t>
  </si>
  <si>
    <t>N2</t>
  </si>
  <si>
    <t>Todos los conceptos que integran y que se indican en el presente catálogo de obra incluyen : trazo, nivelación, limpieza durante el transcurso de los trabajos y hasta su finalización, elevaciones a cualquier nivel, acarreos verticales y horizontales de materiales y herramientas desde la bodega del contratista hasta el lugar de utilización, retiro de sobrantes a pie de camión, y dentro de la obra, herramienta, equipo, andamios, mano de obra, materiales, desperdicios, ajustes, fletes, y todo lo necesario para la correcta ejecución de los trabajos. El pago será por unidad de obra totalmente terminada (p.u.o.t.)</t>
  </si>
  <si>
    <t>N3</t>
  </si>
  <si>
    <t>El concursante ganador se hace responsable solidario del contenido de los planos y el catálogo y si no está de acuerdo con algo deberá manifestarlo por escrito antes de aceptar el fallo y firmar el contrato. Es responsabilidad de los participantes, cualquier interpretación errónea que se haga de la información proporcionada por el ACNUR, hecho por el cual deberá asumir en términos de las bases de la licitación cualquier responsabilidad que se derive.</t>
  </si>
  <si>
    <t>N4</t>
  </si>
  <si>
    <t>El contratista deberá de considerar los turnos de trabajo y la cantidad de operarios suficientes, de tal manera de no rebasar el tiempo establecido en el programa de obra. El contratista deberá considerar el equipo de seguridad, necesario para la protección del trabajador durante la ejecución de los trabajos, ya que, en el caso de un accidente, el contratista es el único responsable por la seguridad de sus trabajadores en la obra y en las zonas adyacentes y para lo cual deberá de considerar el equipo necesario como son botas, cascos, guantes, gogles, señalamientos de seguridad, etc. Y seguro de responsabilidad civil contra terceros.</t>
  </si>
  <si>
    <t>PRELIMINARES</t>
  </si>
  <si>
    <t>CONCEPTO</t>
  </si>
  <si>
    <t>ROLLOS DE MALLA DE REFUERZO</t>
  </si>
  <si>
    <t>CUBETAS DE SELLADOR 19L</t>
  </si>
  <si>
    <t>SUBTOTAL PRELIMINARES</t>
  </si>
  <si>
    <t>Lote</t>
  </si>
  <si>
    <t>PERMISOS Y LICENCIAS DE CONSTRUCCIÓN, INCLUYE GESTIONES, TRAMITES, FIRMAS Y PAGO DE DOCUMENTOS HASTA LA OBTENCIÓN DE LA LICENCIA / PERMISO DE CONSTRUCCIÓN.</t>
  </si>
  <si>
    <t>CANALONES</t>
  </si>
  <si>
    <t>IMPERMEABILIZACIÓN DESAYUNADOR SALESIANO</t>
  </si>
  <si>
    <t>SUBTOTAL CANALONES</t>
  </si>
  <si>
    <t>TECHUMBRE</t>
  </si>
  <si>
    <t>SUBTOTAL TECHUMBRE</t>
  </si>
  <si>
    <t>FACHADAS</t>
  </si>
  <si>
    <t>REPARACIÓN Y SELLADO DE MATERIAL INTERIOR DE FACHADA INCLUYE: PREPARACIÓN DE SUPERFICIE, LIMPIEZA, SELLADORES,CAMBIO DE MATERIAL MUY DAÑADO, ANDAMIOS, HERRAMIENTAS Y TODO LO NECESARIO PARA SU CORRECTA EJECUCIÓN  P.U.O.T</t>
  </si>
  <si>
    <t>REPARACIÓN Y SELLADO DE MATERIAL EXTERIOR DE FACHADA INCLUYE: PREPARACIÓN DE SUPERFICIE, LIMPIEZA, SELLADOR, VOLVER A COLOCAR ACABADOS, MATERIALES, ANDAMIOS, HERRAMIENTAS Y TODO LO NECESARIO PARA SU CORRECTA EJECUCIÓN  P.U.O.T</t>
  </si>
  <si>
    <t>SUMINISTRO Y APLICACIÓN  DE IMPERMEABILIZANTE FIBRATADO 5 AÑOS, INCLUYE: MATERIALES, MANO DE OBRA, PREPARACIÓN DE SUPERFICIE, CORTES, RESANE, LIMPIEZA, LA HERRAMIENTA Y EL EQUIPO NECESARIO PARA SU CORRECTA EJECUCIÓN P.U.O.T</t>
  </si>
  <si>
    <t>TRAZO Y NIVELACIÓN CON EQUIPOS DE PRECISIÓN, EL PRECIO INCLUYE: MANO DE OBRA, HERRAMIENTA, EQUIPO, MATERIALES Y TODO LO NECESARIO PARA LA CORRECTA EJECUCIÓN DE LOS TRABAJOS DURANTE EL TIEMPO DE LA OBRA P.U.O.T</t>
  </si>
  <si>
    <t>SUBTOTAL FACHADAS</t>
  </si>
  <si>
    <t>Plafon</t>
  </si>
  <si>
    <t>REPARACIÓN Y SELLADO DE CANCELERÍA DE VENTANAS DE ALUMINIO A CUALQUIER ALTURA INCLUYE: PREPARACIÓN DE SUPERFICIE, LIMPIEZA, SELLADOR, MATERIALES, ANDAMIOS, HERRAMIENTAS Y TODO LO NECESARIO PARA SU CORRECTA EJECUCIÓN  P.U.O.T</t>
  </si>
  <si>
    <t>LOTE</t>
  </si>
  <si>
    <t>SUMINISTRO, INSTALACION Y CAMBIO CRISTALES ROTOS, 2MM INCLUYE: DESMONTAJE, ACARREOS, RETIRO, MATERIALES, SELLADORES, MOLDURAS, PREPARACIÓN, CORTES, AJUSTES, HERRAMIENTAS Y MANO DE OBRA P.U.O.T.</t>
  </si>
  <si>
    <t>SUMINISTRO, INSTALACION Y CAMBIO DE PLAFON EXISTENTE DAÑADO POR PIEZAS NUEVAS DE PLAFON FORMATO 61 x 122 cm. INCLUYE: DESMONTAJE, ACARREOS, RETIRO, MATERIALES, HERRMIENTA Y MANO DE OBRA  P.U.O.T</t>
  </si>
  <si>
    <t>SUBTOTAL PLAFON</t>
  </si>
  <si>
    <t>Ventanas</t>
  </si>
  <si>
    <t>SUBTOTAL VENTANAS</t>
  </si>
  <si>
    <t>SUMINISTRO Y COLOCACIÓN DE TELA MOSQUITERO, INCLUYE: PERFIL COMERCIAL, CONECTOR Y PIJAS DE 1" PARA FIJACIÓN SELLADOR, PREPARACIÓNCORTES, AJUSTES, HERRAMIENTAS Y MANO DE OBRA P.U.O.T .</t>
  </si>
  <si>
    <t>DEMOLICIÓN Y RETIRO DE CANALONES DE 0.30 X 28 INCLUYE: DISPOSICIÓN, LA MANO DE OBRA, LA HERRAMIENTA, ANDAMIOS, EL EQUIPO, ACARREO LIBRE Y LIMPIEZA.</t>
  </si>
  <si>
    <t>SUMINISTRO DE CANALONES DE 0.30 X 28 PARA BAJANTES PLUVIALES, INCLUYE:  MATERIALES, MANO DE OBRA, PREPARACIÓN DE SUPERFICIE, CORTES, RESANE, SELLADO, LIMPIEZA, LA HERRAMIENTA Y EL EQUIPO NECESARIO PARA SU CORRECTA EJECUCIÓN P.U.O.T</t>
  </si>
  <si>
    <t>Nombre de la empresa ofertante:</t>
  </si>
  <si>
    <t>Razón Social de la empresa ofertante:</t>
  </si>
  <si>
    <t>Dirección de la empresa ofertante:</t>
  </si>
  <si>
    <t>Persona de contacto de la empresa ofertante (Teléfono - email):</t>
  </si>
  <si>
    <t xml:space="preserve">Comentarios del proveedor:                                                                                                                                                                                                                                                                                                      
</t>
  </si>
  <si>
    <t xml:space="preserve">Aceptación de los Terminos de Pago del ACNUR (Credito de 30 dias): SI/NO (seleccione una opcion) </t>
  </si>
  <si>
    <t xml:space="preserve">Comentarios del proveedor:                                                                                                                                                                                                                                     </t>
  </si>
  <si>
    <t xml:space="preserve">El ACNUR se reserva el derecho de aceptar la totalidad o una parte de su cotización o de permitir una adjudicación dividida o parcial. </t>
  </si>
  <si>
    <t>Nombre y firma del proveedor y/o empresa:</t>
  </si>
  <si>
    <t>Fecha de propuesta:</t>
  </si>
  <si>
    <r>
      <t xml:space="preserve">RFP/2023/ACNUR/MEX/155 </t>
    </r>
    <r>
      <rPr>
        <sz val="11"/>
        <color theme="1"/>
        <rFont val="Calibri"/>
        <family val="2"/>
        <scheme val="minor"/>
      </rPr>
      <t>Solicitud de Propuesta para el establecimiento de un contrato para:
la provisión de servicios de impermeabilización y reparación del desayunador del albergue Salesiano, en Tijuana, B.C.</t>
    </r>
  </si>
  <si>
    <t>Anexo "B": Forma financiera de la propuesta 30%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</si>
</sst>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8" formatCode="&quot;$&quot;#,##0.00;[Red]\-&quot;$&quot;#,##0.00"/>
    <numFmt numFmtId="41" formatCode="_-* #,##0_-;\-* #,##0_-;_-* &quot;-&quot;_-;_-@_-"/>
    <numFmt numFmtId="44" formatCode="_-&quot;$&quot;* #,##0.00_-;\-&quot;$&quot;* #,##0.00_-;_-&quot;$&quot;* &quot;-&quot;??_-;_-@_-"/>
    <numFmt numFmtId="43" formatCode="_-* #,##0.00_-;\-* #,##0.00_-;_-* &quot;-&quot;??_-;_-@_-"/>
    <numFmt numFmtId="164" formatCode="&quot;$&quot;#,##0.00_);[Red]\(&quot;$&quot;#,##0.00\)"/>
    <numFmt numFmtId="165" formatCode="_(* #,##0_);_(* \(#,##0\);_(* &quot;-&quot;_);_(@_)"/>
    <numFmt numFmtId="166" formatCode="_(&quot;$&quot;* #,##0.00_);_(&quot;$&quot;* \(#,##0.00\);_(&quot;$&quot;* &quot;-&quot;??_);_(@_)"/>
    <numFmt numFmtId="167" formatCode="_(* #,##0.00_);_(* \(#,##0.00\);_(* &quot;-&quot;??_);_(@_)"/>
    <numFmt numFmtId="168" formatCode="&quot;$&quot;#,##0.00"/>
    <numFmt numFmtId="169" formatCode="_([$MXN]\ * #,##0.00_);_([$MXN]\ * \(#,##0.00\);_([$MXN]\ * &quot;-&quot;??_);_(@_)"/>
    <numFmt numFmtId="170" formatCode="_([$USD]\ * #,##0.00_);_([$USD]\ * \(#,##0.00\);_([$USD]\ * &quot;-&quot;??_);_(@_)"/>
  </numFmts>
  <fonts count="21"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8"/>
      <name val="Arial"/>
      <family val="2"/>
    </font>
    <font>
      <b/>
      <sz val="10"/>
      <name val="Arial"/>
      <family val="2"/>
    </font>
    <font>
      <sz val="10"/>
      <name val="MS Sans Serif"/>
      <family val="2"/>
    </font>
    <font>
      <b/>
      <sz val="9"/>
      <color theme="0"/>
      <name val="Arial"/>
      <family val="2"/>
    </font>
    <font>
      <b/>
      <sz val="10"/>
      <color theme="0"/>
      <name val="Arial"/>
      <family val="2"/>
    </font>
    <font>
      <b/>
      <sz val="11"/>
      <color theme="0"/>
      <name val="Arial"/>
      <family val="2"/>
    </font>
    <font>
      <sz val="11"/>
      <name val="Arial"/>
      <family val="2"/>
    </font>
    <font>
      <sz val="8"/>
      <name val="Arial"/>
      <family val="2"/>
    </font>
    <font>
      <b/>
      <sz val="14"/>
      <color theme="0"/>
      <name val="Arial"/>
      <family val="2"/>
    </font>
    <font>
      <b/>
      <sz val="11"/>
      <name val="Arial"/>
      <family val="2"/>
    </font>
    <font>
      <b/>
      <sz val="11"/>
      <color theme="1"/>
      <name val="Calibri"/>
      <family val="2"/>
      <scheme val="minor"/>
    </font>
    <font>
      <sz val="11"/>
      <color theme="7" tint="0.59999389629810485"/>
      <name val="Calibri"/>
      <family val="2"/>
      <scheme val="minor"/>
    </font>
    <font>
      <b/>
      <sz val="12"/>
      <color theme="0"/>
      <name val="Calibri"/>
      <family val="2"/>
      <scheme val="minor"/>
    </font>
    <font>
      <b/>
      <sz val="10"/>
      <name val="Calibri"/>
      <family val="2"/>
      <scheme val="minor"/>
    </font>
  </fonts>
  <fills count="9">
    <fill>
      <patternFill patternType="none"/>
    </fill>
    <fill>
      <patternFill patternType="gray125"/>
    </fill>
    <fill>
      <patternFill patternType="solid">
        <fgColor theme="4" tint="0.39997558519241921"/>
        <bgColor indexed="64"/>
      </patternFill>
    </fill>
    <fill>
      <patternFill patternType="solid">
        <fgColor theme="3" tint="-0.249977111117893"/>
        <bgColor indexed="64"/>
      </patternFill>
    </fill>
    <fill>
      <patternFill patternType="solid">
        <fgColor theme="1"/>
        <bgColor indexed="64"/>
      </patternFill>
    </fill>
    <fill>
      <patternFill patternType="solid">
        <fgColor theme="4" tint="-0.249977111117893"/>
        <bgColor indexed="64"/>
      </patternFill>
    </fill>
    <fill>
      <patternFill patternType="solid">
        <fgColor theme="0"/>
        <bgColor indexed="64"/>
      </patternFill>
    </fill>
    <fill>
      <patternFill patternType="solid">
        <fgColor theme="1" tint="0.34998626667073579"/>
        <bgColor indexed="64"/>
      </patternFill>
    </fill>
    <fill>
      <patternFill patternType="solid">
        <fgColor theme="0" tint="-4.9989318521683403E-2"/>
        <bgColor indexed="64"/>
      </patternFill>
    </fill>
  </fills>
  <borders count="3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style="medium">
        <color indexed="64"/>
      </top>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style="hair">
        <color indexed="64"/>
      </right>
      <top style="medium">
        <color indexed="64"/>
      </top>
      <bottom style="medium">
        <color indexed="64"/>
      </bottom>
      <diagonal/>
    </border>
    <border>
      <left/>
      <right style="hair">
        <color indexed="64"/>
      </right>
      <top style="medium">
        <color indexed="64"/>
      </top>
      <bottom style="medium">
        <color indexed="64"/>
      </bottom>
      <diagonal/>
    </border>
    <border>
      <left style="hair">
        <color indexed="64"/>
      </left>
      <right style="hair">
        <color indexed="64"/>
      </right>
      <top style="medium">
        <color indexed="64"/>
      </top>
      <bottom style="medium">
        <color indexed="64"/>
      </bottom>
      <diagonal/>
    </border>
    <border>
      <left style="hair">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right style="medium">
        <color indexed="64"/>
      </right>
      <top style="medium">
        <color indexed="64"/>
      </top>
      <bottom/>
      <diagonal/>
    </border>
    <border>
      <left style="thin">
        <color auto="1"/>
      </left>
      <right style="thin">
        <color auto="1"/>
      </right>
      <top style="thin">
        <color auto="1"/>
      </top>
      <bottom/>
      <diagonal/>
    </border>
    <border>
      <left/>
      <right/>
      <top style="medium">
        <color indexed="64"/>
      </top>
      <bottom/>
      <diagonal/>
    </border>
  </borders>
  <cellStyleXfs count="21">
    <xf numFmtId="0" fontId="0" fillId="0" borderId="0"/>
    <xf numFmtId="166" fontId="6" fillId="0" borderId="0" applyFont="0" applyFill="0" applyBorder="0" applyAlignment="0" applyProtection="0"/>
    <xf numFmtId="165" fontId="6" fillId="0" borderId="0" applyFont="0" applyFill="0" applyBorder="0" applyAlignment="0" applyProtection="0"/>
    <xf numFmtId="167" fontId="6" fillId="0" borderId="0" applyFont="0" applyFill="0" applyBorder="0" applyAlignment="0" applyProtection="0"/>
    <xf numFmtId="164" fontId="9" fillId="0" borderId="0" applyFont="0" applyFill="0" applyBorder="0" applyAlignment="0" applyProtection="0"/>
    <xf numFmtId="0" fontId="9" fillId="0" borderId="0"/>
    <xf numFmtId="0" fontId="6" fillId="0" borderId="0"/>
    <xf numFmtId="0" fontId="6" fillId="0" borderId="0"/>
    <xf numFmtId="0" fontId="6" fillId="0" borderId="0"/>
    <xf numFmtId="0" fontId="6" fillId="0" borderId="0"/>
    <xf numFmtId="166" fontId="6" fillId="0" borderId="0" applyFont="0" applyFill="0" applyBorder="0" applyAlignment="0" applyProtection="0"/>
    <xf numFmtId="44" fontId="5" fillId="0" borderId="0" applyFont="0" applyFill="0" applyBorder="0" applyAlignment="0" applyProtection="0"/>
    <xf numFmtId="0" fontId="4" fillId="0" borderId="0"/>
    <xf numFmtId="44" fontId="4" fillId="0" borderId="0" applyFont="0" applyFill="0" applyBorder="0" applyAlignment="0" applyProtection="0"/>
    <xf numFmtId="44" fontId="6" fillId="0" borderId="0" applyFont="0" applyFill="0" applyBorder="0" applyAlignment="0" applyProtection="0"/>
    <xf numFmtId="41" fontId="6" fillId="0" borderId="0" applyFont="0" applyFill="0" applyBorder="0" applyAlignment="0" applyProtection="0"/>
    <xf numFmtId="43" fontId="6" fillId="0" borderId="0" applyFont="0" applyFill="0" applyBorder="0" applyAlignment="0" applyProtection="0"/>
    <xf numFmtId="8" fontId="9" fillId="0" borderId="0" applyFont="0" applyFill="0" applyBorder="0" applyAlignment="0" applyProtection="0"/>
    <xf numFmtId="44" fontId="3" fillId="0" borderId="0" applyFont="0" applyFill="0" applyBorder="0" applyAlignment="0" applyProtection="0"/>
    <xf numFmtId="0" fontId="3" fillId="0" borderId="0"/>
    <xf numFmtId="44" fontId="3" fillId="0" borderId="0" applyFont="0" applyFill="0" applyBorder="0" applyAlignment="0" applyProtection="0"/>
  </cellStyleXfs>
  <cellXfs count="73">
    <xf numFmtId="0" fontId="0" fillId="0" borderId="0" xfId="0"/>
    <xf numFmtId="0" fontId="6" fillId="0" borderId="0" xfId="9"/>
    <xf numFmtId="2" fontId="6" fillId="0" borderId="0" xfId="9" applyNumberFormat="1"/>
    <xf numFmtId="0" fontId="7" fillId="0" borderId="1" xfId="9" applyFont="1" applyBorder="1" applyAlignment="1">
      <alignment horizontal="center" vertical="center"/>
    </xf>
    <xf numFmtId="4" fontId="7" fillId="0" borderId="1" xfId="10" applyNumberFormat="1" applyFont="1" applyBorder="1" applyAlignment="1">
      <alignment horizontal="center" vertical="center"/>
    </xf>
    <xf numFmtId="0" fontId="7" fillId="0" borderId="1" xfId="9" applyFont="1" applyFill="1" applyBorder="1" applyAlignment="1">
      <alignment horizontal="center" vertical="center"/>
    </xf>
    <xf numFmtId="0" fontId="6" fillId="0" borderId="0" xfId="9" applyAlignment="1">
      <alignment horizontal="left" vertical="center"/>
    </xf>
    <xf numFmtId="0" fontId="11" fillId="2" borderId="16" xfId="9" applyNumberFormat="1" applyFont="1" applyFill="1" applyBorder="1" applyAlignment="1">
      <alignment horizontal="center" vertical="center" wrapText="1"/>
    </xf>
    <xf numFmtId="0" fontId="7" fillId="0" borderId="2" xfId="0" applyFont="1" applyBorder="1" applyAlignment="1">
      <alignment vertical="center" wrapText="1"/>
    </xf>
    <xf numFmtId="2" fontId="11" fillId="3" borderId="19" xfId="9" applyNumberFormat="1" applyFont="1" applyFill="1" applyBorder="1" applyAlignment="1">
      <alignment horizontal="center" vertical="center"/>
    </xf>
    <xf numFmtId="0" fontId="11" fillId="3" borderId="20" xfId="9" applyFont="1" applyFill="1" applyBorder="1" applyAlignment="1">
      <alignment horizontal="center" vertical="center"/>
    </xf>
    <xf numFmtId="0" fontId="11" fillId="3" borderId="21" xfId="9" applyFont="1" applyFill="1" applyBorder="1" applyAlignment="1">
      <alignment horizontal="center" vertical="center"/>
    </xf>
    <xf numFmtId="0" fontId="11" fillId="3" borderId="21" xfId="9" applyFont="1" applyFill="1" applyBorder="1" applyAlignment="1">
      <alignment horizontal="center" vertical="center" wrapText="1"/>
    </xf>
    <xf numFmtId="0" fontId="11" fillId="3" borderId="22" xfId="9" applyFont="1" applyFill="1" applyBorder="1" applyAlignment="1">
      <alignment horizontal="center" vertical="center"/>
    </xf>
    <xf numFmtId="0" fontId="7" fillId="0" borderId="17" xfId="0" applyFont="1" applyBorder="1" applyAlignment="1">
      <alignment horizontal="center" vertical="center" wrapText="1"/>
    </xf>
    <xf numFmtId="0" fontId="7" fillId="0" borderId="18" xfId="0" applyFont="1" applyBorder="1" applyAlignment="1">
      <alignment horizontal="center" vertical="center" wrapText="1"/>
    </xf>
    <xf numFmtId="0" fontId="7" fillId="0" borderId="6" xfId="0" applyFont="1" applyBorder="1" applyAlignment="1">
      <alignment vertical="center" wrapText="1"/>
    </xf>
    <xf numFmtId="0" fontId="7" fillId="0" borderId="16" xfId="0" applyFont="1" applyBorder="1" applyAlignment="1">
      <alignment horizontal="center" vertical="center" wrapText="1"/>
    </xf>
    <xf numFmtId="0" fontId="6" fillId="6" borderId="0" xfId="9" applyFill="1"/>
    <xf numFmtId="0" fontId="6" fillId="6" borderId="0" xfId="9" applyFill="1" applyAlignment="1">
      <alignment horizontal="left" vertical="center"/>
    </xf>
    <xf numFmtId="2" fontId="6" fillId="6" borderId="0" xfId="9" applyNumberFormat="1" applyFill="1"/>
    <xf numFmtId="0" fontId="6" fillId="6" borderId="0" xfId="9" applyFill="1" applyBorder="1"/>
    <xf numFmtId="2" fontId="6" fillId="6" borderId="0" xfId="9" applyNumberFormat="1" applyFill="1" applyBorder="1"/>
    <xf numFmtId="169" fontId="7" fillId="0" borderId="1" xfId="10" applyNumberFormat="1" applyFont="1" applyBorder="1" applyAlignment="1">
      <alignment horizontal="center" vertical="center"/>
    </xf>
    <xf numFmtId="169" fontId="11" fillId="4" borderId="24" xfId="9" applyNumberFormat="1" applyFont="1" applyFill="1" applyBorder="1" applyAlignment="1">
      <alignment horizontal="center" vertical="center"/>
    </xf>
    <xf numFmtId="169" fontId="7" fillId="0" borderId="5" xfId="10" applyNumberFormat="1" applyFont="1" applyBorder="1" applyAlignment="1">
      <alignment horizontal="center" vertical="center"/>
    </xf>
    <xf numFmtId="169" fontId="11" fillId="4" borderId="15" xfId="9" applyNumberFormat="1" applyFont="1" applyFill="1" applyBorder="1" applyAlignment="1">
      <alignment horizontal="center" vertical="center"/>
    </xf>
    <xf numFmtId="169" fontId="13" fillId="0" borderId="1" xfId="10" applyNumberFormat="1" applyFont="1" applyBorder="1" applyAlignment="1">
      <alignment horizontal="center" vertical="center"/>
    </xf>
    <xf numFmtId="169" fontId="16" fillId="0" borderId="1" xfId="0" applyNumberFormat="1" applyFont="1" applyBorder="1" applyAlignment="1">
      <alignment horizontal="center" vertical="center" wrapText="1"/>
    </xf>
    <xf numFmtId="170" fontId="6" fillId="6" borderId="0" xfId="9" applyNumberFormat="1" applyFill="1"/>
    <xf numFmtId="4" fontId="6" fillId="6" borderId="0" xfId="9" applyNumberFormat="1" applyFill="1"/>
    <xf numFmtId="168" fontId="13" fillId="0" borderId="1" xfId="10" applyNumberFormat="1" applyFont="1" applyBorder="1" applyAlignment="1">
      <alignment horizontal="right" vertical="center"/>
    </xf>
    <xf numFmtId="168" fontId="12" fillId="4" borderId="1" xfId="10" applyNumberFormat="1" applyFont="1" applyFill="1" applyBorder="1" applyAlignment="1">
      <alignment horizontal="right" vertical="center"/>
    </xf>
    <xf numFmtId="0" fontId="7" fillId="0" borderId="2" xfId="0" applyFont="1" applyBorder="1" applyAlignment="1">
      <alignment horizontal="left" vertical="center" wrapText="1"/>
    </xf>
    <xf numFmtId="0" fontId="7" fillId="0" borderId="3" xfId="0" applyFont="1" applyBorder="1" applyAlignment="1">
      <alignment horizontal="left" vertical="center" wrapText="1"/>
    </xf>
    <xf numFmtId="0" fontId="7" fillId="0" borderId="12" xfId="0" applyFont="1" applyBorder="1" applyAlignment="1">
      <alignment horizontal="left" vertical="center" wrapText="1"/>
    </xf>
    <xf numFmtId="0" fontId="15" fillId="5" borderId="26" xfId="9" applyFont="1" applyFill="1" applyBorder="1" applyAlignment="1">
      <alignment horizontal="center"/>
    </xf>
    <xf numFmtId="0" fontId="15" fillId="5" borderId="27" xfId="9" applyFont="1" applyFill="1" applyBorder="1" applyAlignment="1">
      <alignment horizontal="center"/>
    </xf>
    <xf numFmtId="0" fontId="15" fillId="5" borderId="28" xfId="9" applyFont="1" applyFill="1" applyBorder="1" applyAlignment="1">
      <alignment horizontal="center"/>
    </xf>
    <xf numFmtId="0" fontId="2" fillId="6" borderId="17" xfId="0" applyFont="1" applyFill="1" applyBorder="1" applyAlignment="1">
      <alignment horizontal="left" vertical="top" wrapText="1"/>
    </xf>
    <xf numFmtId="0" fontId="2" fillId="6" borderId="3" xfId="0" applyFont="1" applyFill="1" applyBorder="1" applyAlignment="1">
      <alignment horizontal="left" vertical="top" wrapText="1"/>
    </xf>
    <xf numFmtId="0" fontId="2" fillId="6" borderId="30" xfId="0" applyFont="1" applyFill="1" applyBorder="1" applyAlignment="1">
      <alignment horizontal="left" vertical="top" wrapText="1"/>
    </xf>
    <xf numFmtId="0" fontId="10" fillId="2" borderId="10" xfId="9" applyNumberFormat="1" applyFont="1" applyFill="1" applyBorder="1" applyAlignment="1">
      <alignment horizontal="left" vertical="center" wrapText="1"/>
    </xf>
    <xf numFmtId="0" fontId="10" fillId="2" borderId="11" xfId="9" applyNumberFormat="1" applyFont="1" applyFill="1" applyBorder="1" applyAlignment="1">
      <alignment horizontal="left" vertical="center" wrapText="1"/>
    </xf>
    <xf numFmtId="2" fontId="10" fillId="4" borderId="18" xfId="9" applyNumberFormat="1" applyFont="1" applyFill="1" applyBorder="1" applyAlignment="1">
      <alignment horizontal="right" vertical="center"/>
    </xf>
    <xf numFmtId="2" fontId="10" fillId="4" borderId="7" xfId="9" applyNumberFormat="1" applyFont="1" applyFill="1" applyBorder="1" applyAlignment="1">
      <alignment horizontal="right" vertical="center"/>
    </xf>
    <xf numFmtId="2" fontId="10" fillId="4" borderId="25" xfId="9" applyNumberFormat="1" applyFont="1" applyFill="1" applyBorder="1" applyAlignment="1">
      <alignment horizontal="right" vertical="center"/>
    </xf>
    <xf numFmtId="0" fontId="7" fillId="0" borderId="9" xfId="0" applyFont="1" applyBorder="1" applyAlignment="1">
      <alignment horizontal="left" vertical="center" wrapText="1"/>
    </xf>
    <xf numFmtId="0" fontId="7" fillId="0" borderId="10" xfId="0" applyFont="1" applyBorder="1" applyAlignment="1">
      <alignment horizontal="left" vertical="center" wrapText="1"/>
    </xf>
    <xf numFmtId="0" fontId="7" fillId="0" borderId="11" xfId="0" applyFont="1" applyBorder="1" applyAlignment="1">
      <alignment horizontal="left" vertical="center" wrapText="1"/>
    </xf>
    <xf numFmtId="0" fontId="7" fillId="0" borderId="6" xfId="0" applyFont="1" applyBorder="1" applyAlignment="1">
      <alignment horizontal="left" vertical="center" wrapText="1"/>
    </xf>
    <xf numFmtId="0" fontId="7" fillId="0" borderId="7" xfId="0" applyFont="1" applyBorder="1" applyAlignment="1">
      <alignment horizontal="left" vertical="center" wrapText="1"/>
    </xf>
    <xf numFmtId="0" fontId="7" fillId="0" borderId="8" xfId="0" applyFont="1" applyBorder="1" applyAlignment="1">
      <alignment horizontal="left" vertical="center" wrapText="1"/>
    </xf>
    <xf numFmtId="2" fontId="10" fillId="4" borderId="13" xfId="9" applyNumberFormat="1" applyFont="1" applyFill="1" applyBorder="1" applyAlignment="1">
      <alignment horizontal="right" vertical="center"/>
    </xf>
    <xf numFmtId="2" fontId="10" fillId="4" borderId="14" xfId="9" applyNumberFormat="1" applyFont="1" applyFill="1" applyBorder="1" applyAlignment="1">
      <alignment horizontal="right" vertical="center"/>
    </xf>
    <xf numFmtId="2" fontId="10" fillId="4" borderId="23" xfId="9" applyNumberFormat="1" applyFont="1" applyFill="1" applyBorder="1" applyAlignment="1">
      <alignment horizontal="right" vertical="center"/>
    </xf>
    <xf numFmtId="0" fontId="11" fillId="2" borderId="10" xfId="9" applyNumberFormat="1" applyFont="1" applyFill="1" applyBorder="1" applyAlignment="1">
      <alignment horizontal="left" vertical="center" wrapText="1"/>
    </xf>
    <xf numFmtId="0" fontId="11" fillId="2" borderId="11" xfId="9" applyNumberFormat="1" applyFont="1" applyFill="1" applyBorder="1" applyAlignment="1">
      <alignment horizontal="left" vertical="center" wrapText="1"/>
    </xf>
    <xf numFmtId="0" fontId="18" fillId="7" borderId="16" xfId="0" applyFont="1" applyFill="1" applyBorder="1" applyAlignment="1">
      <alignment horizontal="left" vertical="top" wrapText="1"/>
    </xf>
    <xf numFmtId="0" fontId="18" fillId="7" borderId="10" xfId="0" applyFont="1" applyFill="1" applyBorder="1" applyAlignment="1">
      <alignment horizontal="left" vertical="top" wrapText="1"/>
    </xf>
    <xf numFmtId="0" fontId="18" fillId="7" borderId="29" xfId="0" applyFont="1" applyFill="1" applyBorder="1" applyAlignment="1">
      <alignment horizontal="left" vertical="top" wrapText="1"/>
    </xf>
    <xf numFmtId="0" fontId="17" fillId="6" borderId="17" xfId="0" applyFont="1" applyFill="1" applyBorder="1" applyAlignment="1">
      <alignment horizontal="left" vertical="top" wrapText="1"/>
    </xf>
    <xf numFmtId="0" fontId="17" fillId="6" borderId="3" xfId="0" applyFont="1" applyFill="1" applyBorder="1" applyAlignment="1">
      <alignment horizontal="left" vertical="top" wrapText="1"/>
    </xf>
    <xf numFmtId="0" fontId="17" fillId="6" borderId="30" xfId="0" applyFont="1" applyFill="1" applyBorder="1" applyAlignment="1">
      <alignment horizontal="left" vertical="top" wrapText="1"/>
    </xf>
    <xf numFmtId="0" fontId="16" fillId="6" borderId="26" xfId="0" applyFont="1" applyFill="1" applyBorder="1" applyAlignment="1">
      <alignment horizontal="left" vertical="center" wrapText="1"/>
    </xf>
    <xf numFmtId="0" fontId="16" fillId="6" borderId="27" xfId="0" applyFont="1" applyFill="1" applyBorder="1" applyAlignment="1">
      <alignment horizontal="left" vertical="center" wrapText="1"/>
    </xf>
    <xf numFmtId="0" fontId="16" fillId="6" borderId="28" xfId="0" applyFont="1" applyFill="1" applyBorder="1" applyAlignment="1">
      <alignment horizontal="left" vertical="center" wrapText="1"/>
    </xf>
    <xf numFmtId="0" fontId="19" fillId="4" borderId="1" xfId="0" applyFont="1" applyFill="1" applyBorder="1" applyAlignment="1">
      <alignment horizontal="left" vertical="top" wrapText="1"/>
    </xf>
    <xf numFmtId="0" fontId="13" fillId="6" borderId="1" xfId="0" applyFont="1" applyFill="1" applyBorder="1" applyAlignment="1">
      <alignment horizontal="left" vertical="center" wrapText="1"/>
    </xf>
    <xf numFmtId="0" fontId="20" fillId="8" borderId="32" xfId="0" applyFont="1" applyFill="1" applyBorder="1" applyAlignment="1">
      <alignment horizontal="left" vertical="center" wrapText="1"/>
    </xf>
    <xf numFmtId="0" fontId="8" fillId="6" borderId="4" xfId="0" applyFont="1" applyFill="1" applyBorder="1" applyAlignment="1">
      <alignment horizontal="left" vertical="center" wrapText="1"/>
    </xf>
    <xf numFmtId="0" fontId="8" fillId="6" borderId="33" xfId="0" applyFont="1" applyFill="1" applyBorder="1" applyAlignment="1">
      <alignment horizontal="left" vertical="center" wrapText="1"/>
    </xf>
    <xf numFmtId="0" fontId="8" fillId="6" borderId="31" xfId="0" applyFont="1" applyFill="1" applyBorder="1" applyAlignment="1">
      <alignment horizontal="left" vertical="center" wrapText="1"/>
    </xf>
  </cellXfs>
  <cellStyles count="21">
    <cellStyle name="Millares [0] 2" xfId="2" xr:uid="{00000000-0005-0000-0000-000000000000}"/>
    <cellStyle name="Millares [0] 2 2" xfId="15" xr:uid="{00000000-0005-0000-0000-000001000000}"/>
    <cellStyle name="Millares 2" xfId="3" xr:uid="{00000000-0005-0000-0000-000002000000}"/>
    <cellStyle name="Millares 2 2" xfId="16" xr:uid="{00000000-0005-0000-0000-000003000000}"/>
    <cellStyle name="Moneda 2" xfId="1" xr:uid="{00000000-0005-0000-0000-000004000000}"/>
    <cellStyle name="Moneda 2 2" xfId="14" xr:uid="{00000000-0005-0000-0000-000005000000}"/>
    <cellStyle name="Moneda 3" xfId="4" xr:uid="{00000000-0005-0000-0000-000006000000}"/>
    <cellStyle name="Moneda 3 2" xfId="17" xr:uid="{00000000-0005-0000-0000-000007000000}"/>
    <cellStyle name="Moneda 4" xfId="11" xr:uid="{00000000-0005-0000-0000-000008000000}"/>
    <cellStyle name="Moneda 4 2" xfId="18" xr:uid="{00000000-0005-0000-0000-000009000000}"/>
    <cellStyle name="Moneda 5" xfId="13" xr:uid="{00000000-0005-0000-0000-00000A000000}"/>
    <cellStyle name="Moneda 5 2" xfId="20" xr:uid="{00000000-0005-0000-0000-00000B000000}"/>
    <cellStyle name="Moneda_PRESUPUESTO DE CARPINTERIA" xfId="10" xr:uid="{00000000-0005-0000-0000-00000C000000}"/>
    <cellStyle name="Normal" xfId="0" builtinId="0"/>
    <cellStyle name="Normal 2" xfId="5" xr:uid="{00000000-0005-0000-0000-00000E000000}"/>
    <cellStyle name="Normal 2 2" xfId="9" xr:uid="{00000000-0005-0000-0000-00000F000000}"/>
    <cellStyle name="Normal 3" xfId="6" xr:uid="{00000000-0005-0000-0000-000010000000}"/>
    <cellStyle name="Normal 4" xfId="7" xr:uid="{00000000-0005-0000-0000-000011000000}"/>
    <cellStyle name="Normal 5" xfId="8" xr:uid="{00000000-0005-0000-0000-000012000000}"/>
    <cellStyle name="Normal 6" xfId="12" xr:uid="{00000000-0005-0000-0000-000013000000}"/>
    <cellStyle name="Normal 6 2" xfId="19" xr:uid="{00000000-0005-0000-0000-000014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135232</xdr:colOff>
      <xdr:row>0</xdr:row>
      <xdr:rowOff>79965</xdr:rowOff>
    </xdr:from>
    <xdr:to>
      <xdr:col>2</xdr:col>
      <xdr:colOff>811154</xdr:colOff>
      <xdr:row>0</xdr:row>
      <xdr:rowOff>446563</xdr:rowOff>
    </xdr:to>
    <xdr:pic>
      <xdr:nvPicPr>
        <xdr:cNvPr id="2" name="Imagen 1">
          <a:extLst>
            <a:ext uri="{FF2B5EF4-FFF2-40B4-BE49-F238E27FC236}">
              <a16:creationId xmlns:a16="http://schemas.microsoft.com/office/drawing/2014/main" id="{00000000-0008-0000-0000-00000200000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t="12618" b="13423"/>
        <a:stretch/>
      </xdr:blipFill>
      <xdr:spPr>
        <a:xfrm>
          <a:off x="135232" y="79965"/>
          <a:ext cx="1070092" cy="366598"/>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0B0F0"/>
  </sheetPr>
  <dimension ref="A1:X200"/>
  <sheetViews>
    <sheetView tabSelected="1" zoomScale="108" zoomScaleNormal="108" zoomScaleSheetLayoutView="112" workbookViewId="0">
      <selection activeCell="C9" sqref="C9:G9"/>
    </sheetView>
  </sheetViews>
  <sheetFormatPr baseColWidth="10" defaultColWidth="0" defaultRowHeight="12.5" zeroHeight="1" x14ac:dyDescent="0.25"/>
  <cols>
    <col min="1" max="1" width="0.7265625" style="18" customWidth="1"/>
    <col min="2" max="2" width="3.7265625" style="2" customWidth="1"/>
    <col min="3" max="3" width="46.453125" style="1" customWidth="1"/>
    <col min="4" max="4" width="8.6328125" style="1" customWidth="1"/>
    <col min="5" max="5" width="10.6328125" style="1" customWidth="1"/>
    <col min="6" max="6" width="17.7265625" style="1" customWidth="1"/>
    <col min="7" max="7" width="24.36328125" style="1" customWidth="1"/>
    <col min="8" max="8" width="11.453125" style="18" customWidth="1"/>
    <col min="9" max="10" width="14.36328125" style="18" hidden="1" customWidth="1"/>
    <col min="11" max="24" width="0" style="18" hidden="1" customWidth="1"/>
    <col min="25" max="16384" width="11.453125" style="1" hidden="1"/>
  </cols>
  <sheetData>
    <row r="1" spans="1:24" ht="42.5" customHeight="1" thickBot="1" x14ac:dyDescent="0.3">
      <c r="B1" s="20"/>
      <c r="C1" s="18"/>
      <c r="D1" s="18"/>
      <c r="E1" s="18"/>
      <c r="F1" s="18"/>
      <c r="G1" s="18"/>
    </row>
    <row r="2" spans="1:24" ht="20" customHeight="1" x14ac:dyDescent="0.25">
      <c r="B2" s="58" t="s">
        <v>60</v>
      </c>
      <c r="C2" s="59"/>
      <c r="D2" s="59"/>
      <c r="E2" s="59"/>
      <c r="F2" s="59"/>
      <c r="G2" s="60"/>
    </row>
    <row r="3" spans="1:24" ht="30.5" customHeight="1" x14ac:dyDescent="0.25">
      <c r="B3" s="61" t="s">
        <v>59</v>
      </c>
      <c r="C3" s="62"/>
      <c r="D3" s="62"/>
      <c r="E3" s="62"/>
      <c r="F3" s="62"/>
      <c r="G3" s="63"/>
    </row>
    <row r="4" spans="1:24" ht="14" customHeight="1" x14ac:dyDescent="0.25">
      <c r="B4" s="39" t="s">
        <v>49</v>
      </c>
      <c r="C4" s="40"/>
      <c r="D4" s="40"/>
      <c r="E4" s="40"/>
      <c r="F4" s="40"/>
      <c r="G4" s="41"/>
    </row>
    <row r="5" spans="1:24" ht="14" customHeight="1" x14ac:dyDescent="0.25">
      <c r="B5" s="39" t="s">
        <v>50</v>
      </c>
      <c r="C5" s="40"/>
      <c r="D5" s="40"/>
      <c r="E5" s="40"/>
      <c r="F5" s="40"/>
      <c r="G5" s="41"/>
    </row>
    <row r="6" spans="1:24" ht="14" customHeight="1" x14ac:dyDescent="0.25">
      <c r="B6" s="39" t="s">
        <v>51</v>
      </c>
      <c r="C6" s="40"/>
      <c r="D6" s="40"/>
      <c r="E6" s="40"/>
      <c r="F6" s="40"/>
      <c r="G6" s="41"/>
    </row>
    <row r="7" spans="1:24" ht="14" customHeight="1" x14ac:dyDescent="0.25">
      <c r="B7" s="39" t="s">
        <v>52</v>
      </c>
      <c r="C7" s="40"/>
      <c r="D7" s="40"/>
      <c r="E7" s="40"/>
      <c r="F7" s="40"/>
      <c r="G7" s="41"/>
    </row>
    <row r="8" spans="1:24" ht="18.5" thickBot="1" x14ac:dyDescent="0.45">
      <c r="B8" s="36" t="s">
        <v>28</v>
      </c>
      <c r="C8" s="37"/>
      <c r="D8" s="37"/>
      <c r="E8" s="37"/>
      <c r="F8" s="37"/>
      <c r="G8" s="38"/>
    </row>
    <row r="9" spans="1:24" ht="70" customHeight="1" x14ac:dyDescent="0.25">
      <c r="B9" s="17" t="s">
        <v>12</v>
      </c>
      <c r="C9" s="47" t="s">
        <v>13</v>
      </c>
      <c r="D9" s="48"/>
      <c r="E9" s="48"/>
      <c r="F9" s="48"/>
      <c r="G9" s="49"/>
    </row>
    <row r="10" spans="1:24" s="6" customFormat="1" ht="45" customHeight="1" x14ac:dyDescent="0.25">
      <c r="A10" s="19"/>
      <c r="B10" s="14" t="s">
        <v>14</v>
      </c>
      <c r="C10" s="33" t="s">
        <v>15</v>
      </c>
      <c r="D10" s="34"/>
      <c r="E10" s="34"/>
      <c r="F10" s="34"/>
      <c r="G10" s="35"/>
      <c r="H10" s="19"/>
      <c r="I10" s="19"/>
      <c r="J10" s="19"/>
      <c r="K10" s="19"/>
      <c r="L10" s="19"/>
      <c r="M10" s="19"/>
      <c r="N10" s="19"/>
      <c r="O10" s="19"/>
      <c r="P10" s="19"/>
      <c r="Q10" s="19"/>
      <c r="R10" s="19"/>
      <c r="S10" s="19"/>
      <c r="T10" s="19"/>
      <c r="U10" s="19"/>
      <c r="V10" s="19"/>
      <c r="W10" s="19"/>
      <c r="X10" s="19"/>
    </row>
    <row r="11" spans="1:24" ht="39" customHeight="1" x14ac:dyDescent="0.25">
      <c r="B11" s="14" t="s">
        <v>16</v>
      </c>
      <c r="C11" s="33" t="s">
        <v>17</v>
      </c>
      <c r="D11" s="34"/>
      <c r="E11" s="34"/>
      <c r="F11" s="34"/>
      <c r="G11" s="35"/>
    </row>
    <row r="12" spans="1:24" s="6" customFormat="1" ht="49" customHeight="1" thickBot="1" x14ac:dyDescent="0.3">
      <c r="A12" s="19"/>
      <c r="B12" s="15" t="s">
        <v>18</v>
      </c>
      <c r="C12" s="50" t="s">
        <v>19</v>
      </c>
      <c r="D12" s="51"/>
      <c r="E12" s="51"/>
      <c r="F12" s="51"/>
      <c r="G12" s="52"/>
      <c r="H12" s="19"/>
      <c r="I12" s="19"/>
      <c r="J12" s="19"/>
      <c r="K12" s="19"/>
      <c r="L12" s="19"/>
      <c r="M12" s="19"/>
      <c r="N12" s="19"/>
      <c r="O12" s="19"/>
      <c r="P12" s="19"/>
      <c r="Q12" s="19"/>
      <c r="R12" s="19"/>
      <c r="S12" s="19"/>
      <c r="T12" s="19"/>
      <c r="U12" s="19"/>
      <c r="V12" s="19"/>
      <c r="W12" s="19"/>
      <c r="X12" s="19"/>
    </row>
    <row r="13" spans="1:24" ht="30" customHeight="1" thickBot="1" x14ac:dyDescent="0.3">
      <c r="B13" s="9" t="s">
        <v>0</v>
      </c>
      <c r="C13" s="10" t="s">
        <v>21</v>
      </c>
      <c r="D13" s="11" t="s">
        <v>1</v>
      </c>
      <c r="E13" s="11" t="s">
        <v>2</v>
      </c>
      <c r="F13" s="12" t="s">
        <v>3</v>
      </c>
      <c r="G13" s="13" t="s">
        <v>4</v>
      </c>
    </row>
    <row r="14" spans="1:24" ht="16" customHeight="1" x14ac:dyDescent="0.25">
      <c r="B14" s="7">
        <v>1</v>
      </c>
      <c r="C14" s="56" t="s">
        <v>20</v>
      </c>
      <c r="D14" s="56"/>
      <c r="E14" s="56"/>
      <c r="F14" s="56"/>
      <c r="G14" s="57"/>
    </row>
    <row r="15" spans="1:24" ht="40.5" customHeight="1" x14ac:dyDescent="0.25">
      <c r="B15" s="14">
        <v>1.1000000000000001</v>
      </c>
      <c r="C15" s="8" t="s">
        <v>26</v>
      </c>
      <c r="D15" s="3" t="s">
        <v>25</v>
      </c>
      <c r="E15" s="4">
        <v>1</v>
      </c>
      <c r="F15" s="23">
        <v>0</v>
      </c>
      <c r="G15" s="23">
        <f>F15*E15</f>
        <v>0</v>
      </c>
    </row>
    <row r="16" spans="1:24" ht="48" customHeight="1" thickBot="1" x14ac:dyDescent="0.3">
      <c r="B16" s="15">
        <v>1.2</v>
      </c>
      <c r="C16" s="16" t="s">
        <v>36</v>
      </c>
      <c r="D16" s="3" t="s">
        <v>9</v>
      </c>
      <c r="E16" s="4">
        <v>900</v>
      </c>
      <c r="F16" s="23">
        <v>0</v>
      </c>
      <c r="G16" s="23">
        <f>F16*E16</f>
        <v>0</v>
      </c>
    </row>
    <row r="17" spans="2:9" ht="20" customHeight="1" thickBot="1" x14ac:dyDescent="0.3">
      <c r="B17" s="53" t="s">
        <v>24</v>
      </c>
      <c r="C17" s="54"/>
      <c r="D17" s="54"/>
      <c r="E17" s="54"/>
      <c r="F17" s="55"/>
      <c r="G17" s="24">
        <f>SUM(G15:G16)</f>
        <v>0</v>
      </c>
    </row>
    <row r="18" spans="2:9" ht="16" customHeight="1" x14ac:dyDescent="0.25">
      <c r="B18" s="7">
        <v>2</v>
      </c>
      <c r="C18" s="56" t="s">
        <v>30</v>
      </c>
      <c r="D18" s="56"/>
      <c r="E18" s="56"/>
      <c r="F18" s="56"/>
      <c r="G18" s="57"/>
    </row>
    <row r="19" spans="2:9" ht="53" customHeight="1" x14ac:dyDescent="0.25">
      <c r="B19" s="14">
        <v>2.1</v>
      </c>
      <c r="C19" s="8" t="s">
        <v>35</v>
      </c>
      <c r="D19" s="3" t="s">
        <v>9</v>
      </c>
      <c r="E19" s="4">
        <v>500</v>
      </c>
      <c r="F19" s="23">
        <v>0</v>
      </c>
      <c r="G19" s="25">
        <f>E19*F19</f>
        <v>0</v>
      </c>
      <c r="I19" s="30"/>
    </row>
    <row r="20" spans="2:9" ht="20" customHeight="1" x14ac:dyDescent="0.25">
      <c r="B20" s="14">
        <v>2.2000000000000002</v>
      </c>
      <c r="C20" s="8" t="s">
        <v>10</v>
      </c>
      <c r="D20" s="3" t="s">
        <v>5</v>
      </c>
      <c r="E20" s="4">
        <v>3</v>
      </c>
      <c r="F20" s="23">
        <v>0</v>
      </c>
      <c r="G20" s="25">
        <f>E20*F20</f>
        <v>0</v>
      </c>
    </row>
    <row r="21" spans="2:9" ht="20" customHeight="1" x14ac:dyDescent="0.25">
      <c r="B21" s="14">
        <v>2.2999999999999998</v>
      </c>
      <c r="C21" s="8" t="s">
        <v>23</v>
      </c>
      <c r="D21" s="3" t="s">
        <v>5</v>
      </c>
      <c r="E21" s="4">
        <v>9</v>
      </c>
      <c r="F21" s="23">
        <v>0</v>
      </c>
      <c r="G21" s="25">
        <f>E21*F21</f>
        <v>0</v>
      </c>
    </row>
    <row r="22" spans="2:9" ht="20" customHeight="1" x14ac:dyDescent="0.25">
      <c r="B22" s="14">
        <v>2.4</v>
      </c>
      <c r="C22" s="8" t="s">
        <v>11</v>
      </c>
      <c r="D22" s="3" t="s">
        <v>5</v>
      </c>
      <c r="E22" s="4">
        <v>36</v>
      </c>
      <c r="F22" s="23">
        <v>0</v>
      </c>
      <c r="G22" s="25">
        <f>E22*F22</f>
        <v>0</v>
      </c>
    </row>
    <row r="23" spans="2:9" ht="20" customHeight="1" x14ac:dyDescent="0.25">
      <c r="B23" s="14">
        <v>2.5</v>
      </c>
      <c r="C23" s="8" t="s">
        <v>22</v>
      </c>
      <c r="D23" s="5" t="s">
        <v>5</v>
      </c>
      <c r="E23" s="4">
        <v>5</v>
      </c>
      <c r="F23" s="23">
        <v>0</v>
      </c>
      <c r="G23" s="25">
        <f>E23*F23</f>
        <v>0</v>
      </c>
    </row>
    <row r="24" spans="2:9" ht="20" customHeight="1" thickBot="1" x14ac:dyDescent="0.3">
      <c r="B24" s="44" t="s">
        <v>31</v>
      </c>
      <c r="C24" s="45"/>
      <c r="D24" s="45"/>
      <c r="E24" s="45"/>
      <c r="F24" s="46"/>
      <c r="G24" s="26">
        <f>SUM(G19:G23)</f>
        <v>0</v>
      </c>
    </row>
    <row r="25" spans="2:9" ht="16" customHeight="1" x14ac:dyDescent="0.25">
      <c r="B25" s="7">
        <v>3</v>
      </c>
      <c r="C25" s="42" t="s">
        <v>27</v>
      </c>
      <c r="D25" s="42"/>
      <c r="E25" s="42"/>
      <c r="F25" s="42"/>
      <c r="G25" s="43"/>
    </row>
    <row r="26" spans="2:9" ht="33" customHeight="1" x14ac:dyDescent="0.25">
      <c r="B26" s="14">
        <v>3.1</v>
      </c>
      <c r="C26" s="8" t="s">
        <v>47</v>
      </c>
      <c r="D26" s="3" t="s">
        <v>5</v>
      </c>
      <c r="E26" s="4">
        <v>2</v>
      </c>
      <c r="F26" s="23">
        <v>0</v>
      </c>
      <c r="G26" s="25">
        <f>E26*F26</f>
        <v>0</v>
      </c>
    </row>
    <row r="27" spans="2:9" ht="50" x14ac:dyDescent="0.25">
      <c r="B27" s="14">
        <v>3.2</v>
      </c>
      <c r="C27" s="8" t="s">
        <v>48</v>
      </c>
      <c r="D27" s="3" t="s">
        <v>5</v>
      </c>
      <c r="E27" s="4">
        <v>2</v>
      </c>
      <c r="F27" s="23">
        <v>0</v>
      </c>
      <c r="G27" s="25">
        <f>E27*F27</f>
        <v>0</v>
      </c>
    </row>
    <row r="28" spans="2:9" ht="20" customHeight="1" thickBot="1" x14ac:dyDescent="0.3">
      <c r="B28" s="44" t="s">
        <v>29</v>
      </c>
      <c r="C28" s="45"/>
      <c r="D28" s="45"/>
      <c r="E28" s="45"/>
      <c r="F28" s="46"/>
      <c r="G28" s="26">
        <f>SUM(G26:G27)</f>
        <v>0</v>
      </c>
    </row>
    <row r="29" spans="2:9" s="18" customFormat="1" ht="13" x14ac:dyDescent="0.25">
      <c r="B29" s="7">
        <v>4</v>
      </c>
      <c r="C29" s="42" t="s">
        <v>32</v>
      </c>
      <c r="D29" s="42"/>
      <c r="E29" s="42"/>
      <c r="F29" s="42"/>
      <c r="G29" s="43"/>
    </row>
    <row r="30" spans="2:9" ht="50.5" customHeight="1" x14ac:dyDescent="0.25">
      <c r="B30" s="14">
        <v>4.0999999999999996</v>
      </c>
      <c r="C30" s="8" t="s">
        <v>34</v>
      </c>
      <c r="D30" s="3" t="s">
        <v>9</v>
      </c>
      <c r="E30" s="4">
        <v>250</v>
      </c>
      <c r="F30" s="23">
        <v>0</v>
      </c>
      <c r="G30" s="25">
        <f>E30*F30</f>
        <v>0</v>
      </c>
    </row>
    <row r="31" spans="2:9" ht="51" customHeight="1" x14ac:dyDescent="0.25">
      <c r="B31" s="14">
        <v>4.2</v>
      </c>
      <c r="C31" s="8" t="s">
        <v>33</v>
      </c>
      <c r="D31" s="3" t="s">
        <v>9</v>
      </c>
      <c r="E31" s="4">
        <v>200</v>
      </c>
      <c r="F31" s="23">
        <v>0</v>
      </c>
      <c r="G31" s="25">
        <f>E31*F31</f>
        <v>0</v>
      </c>
    </row>
    <row r="32" spans="2:9" ht="20" customHeight="1" thickBot="1" x14ac:dyDescent="0.3">
      <c r="B32" s="44" t="s">
        <v>37</v>
      </c>
      <c r="C32" s="45"/>
      <c r="D32" s="45"/>
      <c r="E32" s="45"/>
      <c r="F32" s="46"/>
      <c r="G32" s="26">
        <f>SUM(G30:G31)</f>
        <v>0</v>
      </c>
    </row>
    <row r="33" spans="2:10" s="18" customFormat="1" ht="13" x14ac:dyDescent="0.25">
      <c r="B33" s="7">
        <v>5</v>
      </c>
      <c r="C33" s="42" t="s">
        <v>44</v>
      </c>
      <c r="D33" s="42"/>
      <c r="E33" s="42"/>
      <c r="F33" s="42"/>
      <c r="G33" s="43"/>
    </row>
    <row r="34" spans="2:10" s="18" customFormat="1" ht="50" x14ac:dyDescent="0.25">
      <c r="B34" s="14">
        <v>5.0999999999999996</v>
      </c>
      <c r="C34" s="8" t="s">
        <v>39</v>
      </c>
      <c r="D34" s="3" t="s">
        <v>9</v>
      </c>
      <c r="E34" s="4">
        <v>35</v>
      </c>
      <c r="F34" s="23">
        <v>0</v>
      </c>
      <c r="G34" s="25">
        <f>E34*F34</f>
        <v>0</v>
      </c>
    </row>
    <row r="35" spans="2:10" s="18" customFormat="1" ht="40" x14ac:dyDescent="0.25">
      <c r="B35" s="14">
        <v>5.2</v>
      </c>
      <c r="C35" s="8" t="s">
        <v>41</v>
      </c>
      <c r="D35" s="3" t="s">
        <v>40</v>
      </c>
      <c r="E35" s="4">
        <v>1</v>
      </c>
      <c r="F35" s="23">
        <v>0</v>
      </c>
      <c r="G35" s="25">
        <f>E35*F35</f>
        <v>0</v>
      </c>
    </row>
    <row r="36" spans="2:10" s="18" customFormat="1" ht="40" x14ac:dyDescent="0.25">
      <c r="B36" s="14">
        <v>6.2</v>
      </c>
      <c r="C36" s="8" t="s">
        <v>46</v>
      </c>
      <c r="D36" s="3" t="s">
        <v>9</v>
      </c>
      <c r="E36" s="4">
        <v>15</v>
      </c>
      <c r="F36" s="23">
        <v>0</v>
      </c>
      <c r="G36" s="25">
        <f>E36*F36</f>
        <v>0</v>
      </c>
    </row>
    <row r="37" spans="2:10" s="18" customFormat="1" ht="13.5" thickBot="1" x14ac:dyDescent="0.3">
      <c r="B37" s="44" t="s">
        <v>45</v>
      </c>
      <c r="C37" s="45"/>
      <c r="D37" s="45"/>
      <c r="E37" s="45"/>
      <c r="F37" s="46"/>
      <c r="G37" s="26">
        <f>SUM(G34:G36)</f>
        <v>0</v>
      </c>
    </row>
    <row r="38" spans="2:10" s="18" customFormat="1" ht="13" x14ac:dyDescent="0.25">
      <c r="B38" s="7">
        <v>6</v>
      </c>
      <c r="C38" s="42" t="s">
        <v>38</v>
      </c>
      <c r="D38" s="42"/>
      <c r="E38" s="42"/>
      <c r="F38" s="42"/>
      <c r="G38" s="43"/>
    </row>
    <row r="39" spans="2:10" s="18" customFormat="1" ht="40" x14ac:dyDescent="0.25">
      <c r="B39" s="14">
        <v>6.1</v>
      </c>
      <c r="C39" s="8" t="s">
        <v>42</v>
      </c>
      <c r="D39" s="3" t="s">
        <v>5</v>
      </c>
      <c r="E39" s="4">
        <v>90</v>
      </c>
      <c r="F39" s="23">
        <v>0</v>
      </c>
      <c r="G39" s="25">
        <f t="shared" ref="G39" si="0">E39*F39</f>
        <v>0</v>
      </c>
    </row>
    <row r="40" spans="2:10" s="18" customFormat="1" ht="13.5" thickBot="1" x14ac:dyDescent="0.3">
      <c r="B40" s="44" t="s">
        <v>43</v>
      </c>
      <c r="C40" s="45"/>
      <c r="D40" s="45"/>
      <c r="E40" s="45"/>
      <c r="F40" s="46"/>
      <c r="G40" s="26">
        <f>SUM(G39:G39)</f>
        <v>0</v>
      </c>
    </row>
    <row r="41" spans="2:10" s="18" customFormat="1" x14ac:dyDescent="0.25">
      <c r="B41" s="20"/>
      <c r="E41" s="21"/>
      <c r="F41" s="21"/>
      <c r="G41" s="21"/>
    </row>
    <row r="42" spans="2:10" s="18" customFormat="1" x14ac:dyDescent="0.25">
      <c r="B42" s="20"/>
      <c r="E42" s="21"/>
      <c r="F42" s="21"/>
      <c r="G42" s="21"/>
      <c r="H42" s="21"/>
    </row>
    <row r="43" spans="2:10" s="18" customFormat="1" ht="14" x14ac:dyDescent="0.25">
      <c r="B43" s="20"/>
      <c r="E43" s="21"/>
      <c r="F43" s="31" t="s">
        <v>6</v>
      </c>
      <c r="G43" s="27">
        <f>G28+G24+G17+G32+G37+G40</f>
        <v>0</v>
      </c>
      <c r="H43" s="21"/>
    </row>
    <row r="44" spans="2:10" s="18" customFormat="1" ht="14" x14ac:dyDescent="0.25">
      <c r="B44" s="20"/>
      <c r="E44" s="21"/>
      <c r="F44" s="31" t="s">
        <v>7</v>
      </c>
      <c r="G44" s="27">
        <f>G43*0.16</f>
        <v>0</v>
      </c>
      <c r="H44" s="21"/>
    </row>
    <row r="45" spans="2:10" s="18" customFormat="1" ht="14" x14ac:dyDescent="0.25">
      <c r="B45" s="20"/>
      <c r="E45" s="21"/>
      <c r="F45" s="32" t="s">
        <v>8</v>
      </c>
      <c r="G45" s="28">
        <f>G43+G44</f>
        <v>0</v>
      </c>
      <c r="H45" s="21"/>
    </row>
    <row r="46" spans="2:10" s="18" customFormat="1" x14ac:dyDescent="0.25">
      <c r="B46" s="22"/>
      <c r="C46" s="21"/>
      <c r="D46" s="21"/>
      <c r="E46" s="21"/>
      <c r="F46" s="21"/>
      <c r="G46" s="21"/>
      <c r="H46" s="21"/>
      <c r="J46" s="29"/>
    </row>
    <row r="47" spans="2:10" s="18" customFormat="1" x14ac:dyDescent="0.25">
      <c r="B47" s="22"/>
      <c r="C47" s="21"/>
      <c r="D47" s="21"/>
      <c r="E47" s="21"/>
      <c r="F47" s="21"/>
      <c r="G47" s="21"/>
      <c r="H47" s="21"/>
    </row>
    <row r="48" spans="2:10" s="18" customFormat="1" ht="15.5" x14ac:dyDescent="0.25">
      <c r="B48" s="67" t="s">
        <v>53</v>
      </c>
      <c r="C48" s="67"/>
      <c r="D48" s="67"/>
      <c r="E48" s="67"/>
      <c r="F48" s="67"/>
      <c r="G48" s="67"/>
      <c r="H48" s="21"/>
    </row>
    <row r="49" spans="2:9" s="18" customFormat="1" ht="14" x14ac:dyDescent="0.25">
      <c r="B49" s="68" t="s">
        <v>54</v>
      </c>
      <c r="C49" s="68"/>
      <c r="D49" s="68"/>
      <c r="E49" s="68"/>
      <c r="F49" s="68"/>
      <c r="G49" s="68"/>
      <c r="H49" s="21"/>
    </row>
    <row r="50" spans="2:9" s="18" customFormat="1" ht="14" x14ac:dyDescent="0.25">
      <c r="B50" s="68" t="s">
        <v>55</v>
      </c>
      <c r="C50" s="68"/>
      <c r="D50" s="68"/>
      <c r="E50" s="68"/>
      <c r="F50" s="68"/>
      <c r="G50" s="68"/>
      <c r="H50" s="21"/>
    </row>
    <row r="51" spans="2:9" s="18" customFormat="1" ht="13" x14ac:dyDescent="0.25">
      <c r="B51" s="69" t="s">
        <v>56</v>
      </c>
      <c r="C51" s="69"/>
      <c r="D51" s="69"/>
      <c r="E51" s="69"/>
      <c r="F51" s="69"/>
      <c r="G51" s="69"/>
      <c r="H51" s="21"/>
      <c r="I51" s="29"/>
    </row>
    <row r="52" spans="2:9" s="18" customFormat="1" ht="20" customHeight="1" thickBot="1" x14ac:dyDescent="0.3">
      <c r="H52" s="21"/>
      <c r="I52" s="29"/>
    </row>
    <row r="53" spans="2:9" s="18" customFormat="1" ht="13" x14ac:dyDescent="0.25">
      <c r="B53" s="70" t="s">
        <v>57</v>
      </c>
      <c r="C53" s="71"/>
      <c r="D53" s="71"/>
      <c r="E53" s="71"/>
      <c r="F53" s="71"/>
      <c r="G53" s="72"/>
    </row>
    <row r="54" spans="2:9" s="18" customFormat="1" ht="14.5" thickBot="1" x14ac:dyDescent="0.3">
      <c r="B54" s="64" t="s">
        <v>58</v>
      </c>
      <c r="C54" s="65"/>
      <c r="D54" s="65"/>
      <c r="E54" s="65"/>
      <c r="F54" s="65"/>
      <c r="G54" s="66"/>
    </row>
    <row r="55" spans="2:9" s="18" customFormat="1" x14ac:dyDescent="0.25">
      <c r="B55" s="22"/>
      <c r="C55" s="21"/>
      <c r="D55" s="21"/>
      <c r="E55" s="21"/>
      <c r="F55" s="21"/>
      <c r="G55" s="21"/>
    </row>
    <row r="56" spans="2:9" s="18" customFormat="1" x14ac:dyDescent="0.25">
      <c r="B56" s="22"/>
      <c r="C56" s="21"/>
      <c r="D56" s="21"/>
      <c r="E56" s="21"/>
      <c r="F56" s="21"/>
      <c r="G56" s="21"/>
    </row>
    <row r="57" spans="2:9" s="18" customFormat="1" hidden="1" x14ac:dyDescent="0.25">
      <c r="B57" s="20"/>
    </row>
    <row r="58" spans="2:9" s="18" customFormat="1" hidden="1" x14ac:dyDescent="0.25">
      <c r="B58" s="20"/>
    </row>
    <row r="59" spans="2:9" s="18" customFormat="1" hidden="1" x14ac:dyDescent="0.25">
      <c r="B59" s="20"/>
    </row>
    <row r="60" spans="2:9" s="18" customFormat="1" hidden="1" x14ac:dyDescent="0.25">
      <c r="B60" s="20"/>
    </row>
    <row r="61" spans="2:9" s="18" customFormat="1" hidden="1" x14ac:dyDescent="0.25">
      <c r="B61" s="20"/>
    </row>
    <row r="62" spans="2:9" s="18" customFormat="1" hidden="1" x14ac:dyDescent="0.25">
      <c r="B62" s="20"/>
    </row>
    <row r="63" spans="2:9" s="18" customFormat="1" hidden="1" x14ac:dyDescent="0.25">
      <c r="B63" s="20"/>
    </row>
    <row r="64" spans="2:9" s="18" customFormat="1" hidden="1" x14ac:dyDescent="0.25">
      <c r="B64" s="20"/>
    </row>
    <row r="65" spans="2:2" s="18" customFormat="1" hidden="1" x14ac:dyDescent="0.25">
      <c r="B65" s="20"/>
    </row>
    <row r="66" spans="2:2" s="18" customFormat="1" hidden="1" x14ac:dyDescent="0.25">
      <c r="B66" s="20"/>
    </row>
    <row r="67" spans="2:2" s="18" customFormat="1" hidden="1" x14ac:dyDescent="0.25">
      <c r="B67" s="20"/>
    </row>
    <row r="68" spans="2:2" s="18" customFormat="1" hidden="1" x14ac:dyDescent="0.25">
      <c r="B68" s="20"/>
    </row>
    <row r="69" spans="2:2" s="18" customFormat="1" hidden="1" x14ac:dyDescent="0.25">
      <c r="B69" s="20"/>
    </row>
    <row r="70" spans="2:2" s="18" customFormat="1" hidden="1" x14ac:dyDescent="0.25">
      <c r="B70" s="20"/>
    </row>
    <row r="71" spans="2:2" s="18" customFormat="1" hidden="1" x14ac:dyDescent="0.25">
      <c r="B71" s="20"/>
    </row>
    <row r="72" spans="2:2" s="18" customFormat="1" hidden="1" x14ac:dyDescent="0.25">
      <c r="B72" s="20"/>
    </row>
    <row r="73" spans="2:2" s="18" customFormat="1" hidden="1" x14ac:dyDescent="0.25">
      <c r="B73" s="20"/>
    </row>
    <row r="74" spans="2:2" s="18" customFormat="1" hidden="1" x14ac:dyDescent="0.25">
      <c r="B74" s="20"/>
    </row>
    <row r="75" spans="2:2" s="18" customFormat="1" hidden="1" x14ac:dyDescent="0.25">
      <c r="B75" s="20"/>
    </row>
    <row r="76" spans="2:2" s="18" customFormat="1" hidden="1" x14ac:dyDescent="0.25">
      <c r="B76" s="20"/>
    </row>
    <row r="77" spans="2:2" s="18" customFormat="1" hidden="1" x14ac:dyDescent="0.25">
      <c r="B77" s="20"/>
    </row>
    <row r="78" spans="2:2" s="18" customFormat="1" hidden="1" x14ac:dyDescent="0.25">
      <c r="B78" s="20"/>
    </row>
    <row r="79" spans="2:2" s="18" customFormat="1" hidden="1" x14ac:dyDescent="0.25">
      <c r="B79" s="20"/>
    </row>
    <row r="80" spans="2:2" s="18" customFormat="1" hidden="1" x14ac:dyDescent="0.25">
      <c r="B80" s="20"/>
    </row>
    <row r="81" spans="2:2" s="18" customFormat="1" hidden="1" x14ac:dyDescent="0.25">
      <c r="B81" s="20"/>
    </row>
    <row r="82" spans="2:2" s="18" customFormat="1" hidden="1" x14ac:dyDescent="0.25">
      <c r="B82" s="20"/>
    </row>
    <row r="83" spans="2:2" s="18" customFormat="1" hidden="1" x14ac:dyDescent="0.25">
      <c r="B83" s="20"/>
    </row>
    <row r="84" spans="2:2" s="18" customFormat="1" hidden="1" x14ac:dyDescent="0.25">
      <c r="B84" s="20"/>
    </row>
    <row r="85" spans="2:2" s="18" customFormat="1" hidden="1" x14ac:dyDescent="0.25">
      <c r="B85" s="20"/>
    </row>
    <row r="86" spans="2:2" s="18" customFormat="1" hidden="1" x14ac:dyDescent="0.25">
      <c r="B86" s="20"/>
    </row>
    <row r="87" spans="2:2" s="18" customFormat="1" hidden="1" x14ac:dyDescent="0.25">
      <c r="B87" s="20"/>
    </row>
    <row r="88" spans="2:2" s="18" customFormat="1" hidden="1" x14ac:dyDescent="0.25">
      <c r="B88" s="20"/>
    </row>
    <row r="89" spans="2:2" s="18" customFormat="1" hidden="1" x14ac:dyDescent="0.25">
      <c r="B89" s="20"/>
    </row>
    <row r="90" spans="2:2" s="18" customFormat="1" hidden="1" x14ac:dyDescent="0.25">
      <c r="B90" s="20"/>
    </row>
    <row r="91" spans="2:2" s="18" customFormat="1" hidden="1" x14ac:dyDescent="0.25">
      <c r="B91" s="20"/>
    </row>
    <row r="92" spans="2:2" s="18" customFormat="1" hidden="1" x14ac:dyDescent="0.25">
      <c r="B92" s="20"/>
    </row>
    <row r="93" spans="2:2" s="18" customFormat="1" hidden="1" x14ac:dyDescent="0.25">
      <c r="B93" s="20"/>
    </row>
    <row r="94" spans="2:2" s="18" customFormat="1" hidden="1" x14ac:dyDescent="0.25">
      <c r="B94" s="20"/>
    </row>
    <row r="95" spans="2:2" s="18" customFormat="1" hidden="1" x14ac:dyDescent="0.25">
      <c r="B95" s="20"/>
    </row>
    <row r="96" spans="2:2" s="18" customFormat="1" hidden="1" x14ac:dyDescent="0.25">
      <c r="B96" s="20"/>
    </row>
    <row r="97" spans="2:2" s="18" customFormat="1" hidden="1" x14ac:dyDescent="0.25">
      <c r="B97" s="20"/>
    </row>
    <row r="98" spans="2:2" s="18" customFormat="1" hidden="1" x14ac:dyDescent="0.25">
      <c r="B98" s="20"/>
    </row>
    <row r="99" spans="2:2" s="18" customFormat="1" hidden="1" x14ac:dyDescent="0.25">
      <c r="B99" s="20"/>
    </row>
    <row r="100" spans="2:2" s="18" customFormat="1" hidden="1" x14ac:dyDescent="0.25">
      <c r="B100" s="20"/>
    </row>
    <row r="101" spans="2:2" s="18" customFormat="1" hidden="1" x14ac:dyDescent="0.25">
      <c r="B101" s="20"/>
    </row>
    <row r="102" spans="2:2" s="18" customFormat="1" hidden="1" x14ac:dyDescent="0.25">
      <c r="B102" s="20"/>
    </row>
    <row r="103" spans="2:2" s="18" customFormat="1" hidden="1" x14ac:dyDescent="0.25">
      <c r="B103" s="20"/>
    </row>
    <row r="104" spans="2:2" s="18" customFormat="1" hidden="1" x14ac:dyDescent="0.25">
      <c r="B104" s="20"/>
    </row>
    <row r="105" spans="2:2" s="18" customFormat="1" hidden="1" x14ac:dyDescent="0.25">
      <c r="B105" s="20"/>
    </row>
    <row r="106" spans="2:2" s="18" customFormat="1" hidden="1" x14ac:dyDescent="0.25">
      <c r="B106" s="20"/>
    </row>
    <row r="107" spans="2:2" s="18" customFormat="1" hidden="1" x14ac:dyDescent="0.25">
      <c r="B107" s="20"/>
    </row>
    <row r="108" spans="2:2" s="18" customFormat="1" hidden="1" x14ac:dyDescent="0.25">
      <c r="B108" s="20"/>
    </row>
    <row r="109" spans="2:2" s="18" customFormat="1" hidden="1" x14ac:dyDescent="0.25">
      <c r="B109" s="20"/>
    </row>
    <row r="110" spans="2:2" s="18" customFormat="1" hidden="1" x14ac:dyDescent="0.25">
      <c r="B110" s="20"/>
    </row>
    <row r="111" spans="2:2" s="18" customFormat="1" hidden="1" x14ac:dyDescent="0.25">
      <c r="B111" s="20"/>
    </row>
    <row r="112" spans="2:2" s="18" customFormat="1" hidden="1" x14ac:dyDescent="0.25">
      <c r="B112" s="20"/>
    </row>
    <row r="113" spans="2:2" s="18" customFormat="1" hidden="1" x14ac:dyDescent="0.25">
      <c r="B113" s="20"/>
    </row>
    <row r="114" spans="2:2" s="18" customFormat="1" hidden="1" x14ac:dyDescent="0.25">
      <c r="B114" s="20"/>
    </row>
    <row r="115" spans="2:2" s="18" customFormat="1" hidden="1" x14ac:dyDescent="0.25">
      <c r="B115" s="20"/>
    </row>
    <row r="116" spans="2:2" s="18" customFormat="1" hidden="1" x14ac:dyDescent="0.25">
      <c r="B116" s="20"/>
    </row>
    <row r="117" spans="2:2" s="18" customFormat="1" hidden="1" x14ac:dyDescent="0.25">
      <c r="B117" s="20"/>
    </row>
    <row r="118" spans="2:2" s="18" customFormat="1" hidden="1" x14ac:dyDescent="0.25">
      <c r="B118" s="20"/>
    </row>
    <row r="119" spans="2:2" s="18" customFormat="1" hidden="1" x14ac:dyDescent="0.25">
      <c r="B119" s="20"/>
    </row>
    <row r="120" spans="2:2" s="18" customFormat="1" hidden="1" x14ac:dyDescent="0.25">
      <c r="B120" s="20"/>
    </row>
    <row r="121" spans="2:2" s="18" customFormat="1" hidden="1" x14ac:dyDescent="0.25">
      <c r="B121" s="20"/>
    </row>
    <row r="122" spans="2:2" s="18" customFormat="1" hidden="1" x14ac:dyDescent="0.25">
      <c r="B122" s="20"/>
    </row>
    <row r="123" spans="2:2" s="18" customFormat="1" hidden="1" x14ac:dyDescent="0.25">
      <c r="B123" s="20"/>
    </row>
    <row r="124" spans="2:2" s="18" customFormat="1" hidden="1" x14ac:dyDescent="0.25">
      <c r="B124" s="20"/>
    </row>
    <row r="125" spans="2:2" s="18" customFormat="1" hidden="1" x14ac:dyDescent="0.25">
      <c r="B125" s="20"/>
    </row>
    <row r="126" spans="2:2" s="18" customFormat="1" hidden="1" x14ac:dyDescent="0.25">
      <c r="B126" s="20"/>
    </row>
    <row r="127" spans="2:2" s="18" customFormat="1" hidden="1" x14ac:dyDescent="0.25">
      <c r="B127" s="20"/>
    </row>
    <row r="128" spans="2:2" s="18" customFormat="1" hidden="1" x14ac:dyDescent="0.25">
      <c r="B128" s="20"/>
    </row>
    <row r="129" spans="2:2" s="18" customFormat="1" hidden="1" x14ac:dyDescent="0.25">
      <c r="B129" s="20"/>
    </row>
    <row r="130" spans="2:2" s="18" customFormat="1" hidden="1" x14ac:dyDescent="0.25">
      <c r="B130" s="20"/>
    </row>
    <row r="131" spans="2:2" s="18" customFormat="1" hidden="1" x14ac:dyDescent="0.25">
      <c r="B131" s="20"/>
    </row>
    <row r="132" spans="2:2" s="18" customFormat="1" hidden="1" x14ac:dyDescent="0.25">
      <c r="B132" s="20"/>
    </row>
    <row r="133" spans="2:2" s="18" customFormat="1" hidden="1" x14ac:dyDescent="0.25">
      <c r="B133" s="20"/>
    </row>
    <row r="134" spans="2:2" s="18" customFormat="1" hidden="1" x14ac:dyDescent="0.25">
      <c r="B134" s="20"/>
    </row>
    <row r="135" spans="2:2" s="18" customFormat="1" hidden="1" x14ac:dyDescent="0.25">
      <c r="B135" s="20"/>
    </row>
    <row r="136" spans="2:2" s="18" customFormat="1" hidden="1" x14ac:dyDescent="0.25">
      <c r="B136" s="20"/>
    </row>
    <row r="137" spans="2:2" s="18" customFormat="1" hidden="1" x14ac:dyDescent="0.25">
      <c r="B137" s="20"/>
    </row>
    <row r="138" spans="2:2" s="18" customFormat="1" hidden="1" x14ac:dyDescent="0.25">
      <c r="B138" s="20"/>
    </row>
    <row r="139" spans="2:2" s="18" customFormat="1" hidden="1" x14ac:dyDescent="0.25">
      <c r="B139" s="20"/>
    </row>
    <row r="140" spans="2:2" s="18" customFormat="1" hidden="1" x14ac:dyDescent="0.25">
      <c r="B140" s="20"/>
    </row>
    <row r="141" spans="2:2" s="18" customFormat="1" hidden="1" x14ac:dyDescent="0.25">
      <c r="B141" s="20"/>
    </row>
    <row r="142" spans="2:2" s="18" customFormat="1" hidden="1" x14ac:dyDescent="0.25">
      <c r="B142" s="20"/>
    </row>
    <row r="143" spans="2:2" s="18" customFormat="1" hidden="1" x14ac:dyDescent="0.25">
      <c r="B143" s="20"/>
    </row>
    <row r="144" spans="2:2" s="18" customFormat="1" hidden="1" x14ac:dyDescent="0.25">
      <c r="B144" s="20"/>
    </row>
    <row r="145" spans="2:2" s="18" customFormat="1" hidden="1" x14ac:dyDescent="0.25">
      <c r="B145" s="20"/>
    </row>
    <row r="146" spans="2:2" s="18" customFormat="1" hidden="1" x14ac:dyDescent="0.25">
      <c r="B146" s="20"/>
    </row>
    <row r="147" spans="2:2" s="18" customFormat="1" hidden="1" x14ac:dyDescent="0.25">
      <c r="B147" s="20"/>
    </row>
    <row r="148" spans="2:2" s="18" customFormat="1" hidden="1" x14ac:dyDescent="0.25">
      <c r="B148" s="20"/>
    </row>
    <row r="149" spans="2:2" s="18" customFormat="1" hidden="1" x14ac:dyDescent="0.25">
      <c r="B149" s="20"/>
    </row>
    <row r="150" spans="2:2" s="18" customFormat="1" hidden="1" x14ac:dyDescent="0.25">
      <c r="B150" s="20"/>
    </row>
    <row r="151" spans="2:2" s="18" customFormat="1" hidden="1" x14ac:dyDescent="0.25">
      <c r="B151" s="20"/>
    </row>
    <row r="152" spans="2:2" s="18" customFormat="1" hidden="1" x14ac:dyDescent="0.25">
      <c r="B152" s="20"/>
    </row>
    <row r="153" spans="2:2" s="18" customFormat="1" hidden="1" x14ac:dyDescent="0.25">
      <c r="B153" s="20"/>
    </row>
    <row r="154" spans="2:2" s="18" customFormat="1" hidden="1" x14ac:dyDescent="0.25">
      <c r="B154" s="20"/>
    </row>
    <row r="155" spans="2:2" s="18" customFormat="1" hidden="1" x14ac:dyDescent="0.25">
      <c r="B155" s="20"/>
    </row>
    <row r="156" spans="2:2" s="18" customFormat="1" hidden="1" x14ac:dyDescent="0.25">
      <c r="B156" s="20"/>
    </row>
    <row r="157" spans="2:2" s="18" customFormat="1" hidden="1" x14ac:dyDescent="0.25">
      <c r="B157" s="20"/>
    </row>
    <row r="158" spans="2:2" s="18" customFormat="1" hidden="1" x14ac:dyDescent="0.25">
      <c r="B158" s="20"/>
    </row>
    <row r="159" spans="2:2" s="18" customFormat="1" hidden="1" x14ac:dyDescent="0.25">
      <c r="B159" s="20"/>
    </row>
    <row r="160" spans="2:2" s="18" customFormat="1" hidden="1" x14ac:dyDescent="0.25">
      <c r="B160" s="20"/>
    </row>
    <row r="161" spans="2:2" s="18" customFormat="1" hidden="1" x14ac:dyDescent="0.25">
      <c r="B161" s="20"/>
    </row>
    <row r="162" spans="2:2" s="18" customFormat="1" hidden="1" x14ac:dyDescent="0.25">
      <c r="B162" s="20"/>
    </row>
    <row r="163" spans="2:2" s="18" customFormat="1" hidden="1" x14ac:dyDescent="0.25">
      <c r="B163" s="20"/>
    </row>
    <row r="164" spans="2:2" s="18" customFormat="1" hidden="1" x14ac:dyDescent="0.25">
      <c r="B164" s="20"/>
    </row>
    <row r="165" spans="2:2" s="18" customFormat="1" hidden="1" x14ac:dyDescent="0.25">
      <c r="B165" s="20"/>
    </row>
    <row r="166" spans="2:2" s="18" customFormat="1" hidden="1" x14ac:dyDescent="0.25">
      <c r="B166" s="20"/>
    </row>
    <row r="167" spans="2:2" s="18" customFormat="1" hidden="1" x14ac:dyDescent="0.25">
      <c r="B167" s="20"/>
    </row>
    <row r="168" spans="2:2" s="18" customFormat="1" hidden="1" x14ac:dyDescent="0.25">
      <c r="B168" s="20"/>
    </row>
    <row r="169" spans="2:2" s="18" customFormat="1" hidden="1" x14ac:dyDescent="0.25">
      <c r="B169" s="20"/>
    </row>
    <row r="170" spans="2:2" s="18" customFormat="1" hidden="1" x14ac:dyDescent="0.25">
      <c r="B170" s="20"/>
    </row>
    <row r="171" spans="2:2" s="18" customFormat="1" hidden="1" x14ac:dyDescent="0.25">
      <c r="B171" s="20"/>
    </row>
    <row r="172" spans="2:2" s="18" customFormat="1" hidden="1" x14ac:dyDescent="0.25">
      <c r="B172" s="20"/>
    </row>
    <row r="173" spans="2:2" s="18" customFormat="1" hidden="1" x14ac:dyDescent="0.25">
      <c r="B173" s="20"/>
    </row>
    <row r="174" spans="2:2" s="18" customFormat="1" hidden="1" x14ac:dyDescent="0.25">
      <c r="B174" s="20"/>
    </row>
    <row r="175" spans="2:2" s="18" customFormat="1" hidden="1" x14ac:dyDescent="0.25">
      <c r="B175" s="20"/>
    </row>
    <row r="176" spans="2:2" s="18" customFormat="1" hidden="1" x14ac:dyDescent="0.25">
      <c r="B176" s="20"/>
    </row>
    <row r="177" spans="2:2" s="18" customFormat="1" hidden="1" x14ac:dyDescent="0.25">
      <c r="B177" s="20"/>
    </row>
    <row r="178" spans="2:2" s="18" customFormat="1" hidden="1" x14ac:dyDescent="0.25">
      <c r="B178" s="20"/>
    </row>
    <row r="179" spans="2:2" s="18" customFormat="1" hidden="1" x14ac:dyDescent="0.25">
      <c r="B179" s="20"/>
    </row>
    <row r="180" spans="2:2" s="18" customFormat="1" hidden="1" x14ac:dyDescent="0.25">
      <c r="B180" s="20"/>
    </row>
    <row r="181" spans="2:2" s="18" customFormat="1" hidden="1" x14ac:dyDescent="0.25">
      <c r="B181" s="20"/>
    </row>
    <row r="182" spans="2:2" s="18" customFormat="1" hidden="1" x14ac:dyDescent="0.25">
      <c r="B182" s="20"/>
    </row>
    <row r="183" spans="2:2" s="18" customFormat="1" hidden="1" x14ac:dyDescent="0.25">
      <c r="B183" s="20"/>
    </row>
    <row r="184" spans="2:2" s="18" customFormat="1" hidden="1" x14ac:dyDescent="0.25">
      <c r="B184" s="20"/>
    </row>
    <row r="185" spans="2:2" s="18" customFormat="1" hidden="1" x14ac:dyDescent="0.25">
      <c r="B185" s="20"/>
    </row>
    <row r="186" spans="2:2" s="18" customFormat="1" hidden="1" x14ac:dyDescent="0.25">
      <c r="B186" s="20"/>
    </row>
    <row r="187" spans="2:2" s="18" customFormat="1" hidden="1" x14ac:dyDescent="0.25">
      <c r="B187" s="20"/>
    </row>
    <row r="188" spans="2:2" s="18" customFormat="1" hidden="1" x14ac:dyDescent="0.25">
      <c r="B188" s="20"/>
    </row>
    <row r="189" spans="2:2" s="18" customFormat="1" hidden="1" x14ac:dyDescent="0.25">
      <c r="B189" s="20"/>
    </row>
    <row r="190" spans="2:2" s="18" customFormat="1" hidden="1" x14ac:dyDescent="0.25">
      <c r="B190" s="20"/>
    </row>
    <row r="191" spans="2:2" s="18" customFormat="1" hidden="1" x14ac:dyDescent="0.25">
      <c r="B191" s="20"/>
    </row>
    <row r="192" spans="2:2" s="18" customFormat="1" hidden="1" x14ac:dyDescent="0.25">
      <c r="B192" s="20"/>
    </row>
    <row r="193" spans="2:7" s="18" customFormat="1" hidden="1" x14ac:dyDescent="0.25">
      <c r="B193" s="20"/>
    </row>
    <row r="194" spans="2:7" s="18" customFormat="1" hidden="1" x14ac:dyDescent="0.25">
      <c r="B194" s="20"/>
    </row>
    <row r="195" spans="2:7" s="18" customFormat="1" hidden="1" x14ac:dyDescent="0.25">
      <c r="B195" s="20"/>
    </row>
    <row r="196" spans="2:7" s="18" customFormat="1" hidden="1" x14ac:dyDescent="0.25">
      <c r="B196" s="20"/>
    </row>
    <row r="197" spans="2:7" hidden="1" x14ac:dyDescent="0.25">
      <c r="B197" s="20"/>
      <c r="C197" s="18"/>
      <c r="D197" s="18"/>
      <c r="E197" s="18"/>
      <c r="F197" s="18"/>
      <c r="G197" s="18"/>
    </row>
    <row r="198" spans="2:7" hidden="1" x14ac:dyDescent="0.25">
      <c r="B198" s="20"/>
      <c r="C198" s="18"/>
      <c r="D198" s="18"/>
      <c r="E198" s="18"/>
      <c r="F198" s="18"/>
      <c r="G198" s="18"/>
    </row>
    <row r="199" spans="2:7" hidden="1" x14ac:dyDescent="0.25">
      <c r="B199" s="20"/>
      <c r="C199" s="18"/>
      <c r="D199" s="18"/>
      <c r="E199" s="18"/>
      <c r="F199" s="18"/>
      <c r="G199" s="18"/>
    </row>
    <row r="200" spans="2:7" hidden="1" x14ac:dyDescent="0.25">
      <c r="B200" s="20"/>
      <c r="C200" s="18"/>
      <c r="D200" s="18"/>
      <c r="E200" s="18"/>
      <c r="F200" s="18"/>
      <c r="G200" s="18"/>
    </row>
  </sheetData>
  <protectedRanges>
    <protectedRange sqref="C49:D50" name="Range1_3_1_2"/>
    <protectedRange sqref="E49:F50" name="Range1_3_3"/>
  </protectedRanges>
  <mergeCells count="29">
    <mergeCell ref="B54:G54"/>
    <mergeCell ref="B48:G48"/>
    <mergeCell ref="B49:G49"/>
    <mergeCell ref="B50:G50"/>
    <mergeCell ref="B51:G51"/>
    <mergeCell ref="B53:G53"/>
    <mergeCell ref="B2:G2"/>
    <mergeCell ref="B3:G3"/>
    <mergeCell ref="B4:G4"/>
    <mergeCell ref="B5:G5"/>
    <mergeCell ref="B6:G6"/>
    <mergeCell ref="C38:G38"/>
    <mergeCell ref="B40:F40"/>
    <mergeCell ref="C12:G12"/>
    <mergeCell ref="B17:F17"/>
    <mergeCell ref="C29:G29"/>
    <mergeCell ref="B32:F32"/>
    <mergeCell ref="B28:F28"/>
    <mergeCell ref="C25:G25"/>
    <mergeCell ref="C18:G18"/>
    <mergeCell ref="B24:F24"/>
    <mergeCell ref="C14:G14"/>
    <mergeCell ref="C11:G11"/>
    <mergeCell ref="B8:G8"/>
    <mergeCell ref="B7:G7"/>
    <mergeCell ref="C33:G33"/>
    <mergeCell ref="B37:F37"/>
    <mergeCell ref="C9:G9"/>
    <mergeCell ref="C10:G10"/>
  </mergeCells>
  <phoneticPr fontId="14" type="noConversion"/>
  <printOptions horizontalCentered="1"/>
  <pageMargins left="0.31496062992125984" right="0" top="0.78740157480314965" bottom="0.39370078740157483" header="0.39370078740157483" footer="0.39370078740157483"/>
  <pageSetup scale="95" orientation="portrait" r:id="rId1"/>
  <headerFooter alignWithMargins="0"/>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E0DF3E47AF64E34FA94191DF7C6ABA71" ma:contentTypeVersion="12" ma:contentTypeDescription="Create a new document." ma:contentTypeScope="" ma:versionID="be81ce442128cef5f46125204547c99a">
  <xsd:schema xmlns:xsd="http://www.w3.org/2001/XMLSchema" xmlns:xs="http://www.w3.org/2001/XMLSchema" xmlns:p="http://schemas.microsoft.com/office/2006/metadata/properties" xmlns:ns2="5237c9a7-14c8-48a7-8573-fa394595a682" xmlns:ns3="4fdc9c4f-8c60-470a-9929-29d28f7f0428" targetNamespace="http://schemas.microsoft.com/office/2006/metadata/properties" ma:root="true" ma:fieldsID="ef615741dffac8848360dbd970265775" ns2:_="" ns3:_="">
    <xsd:import namespace="5237c9a7-14c8-48a7-8573-fa394595a682"/>
    <xsd:import namespace="4fdc9c4f-8c60-470a-9929-29d28f7f0428"/>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ServiceLocation"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237c9a7-14c8-48a7-8573-fa394595a68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6" nillable="true" ma:displayName="MediaServiceDateTaken" ma:hidden="true" ma:internalName="MediaServiceDateTaken" ma:readOnly="true">
      <xsd:simpleType>
        <xsd:restriction base="dms:Text"/>
      </xsd:simpleType>
    </xsd:element>
    <xsd:element name="MediaServiceLocation" ma:index="17" nillable="true" ma:displayName="Location"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4fdc9c4f-8c60-470a-9929-29d28f7f0428" elementFormDefault="qualified">
    <xsd:import namespace="http://schemas.microsoft.com/office/2006/documentManagement/types"/>
    <xsd:import namespace="http://schemas.microsoft.com/office/infopath/2007/PartnerControls"/>
    <xsd:element name="SharedWithUsers" ma:index="1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4888075F-D743-40F5-8630-F0B08E0A5525}">
  <ds:schemaRefs>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http://purl.org/dc/elements/1.1/"/>
    <ds:schemaRef ds:uri="http://schemas.microsoft.com/office/2006/metadata/properties"/>
    <ds:schemaRef ds:uri="192bada9-563f-4fc2-9387-d8771daea82f"/>
    <ds:schemaRef ds:uri="0ff77531-ad98-440a-8de5-c87b74372af8"/>
    <ds:schemaRef ds:uri="http://www.w3.org/XML/1998/namespace"/>
    <ds:schemaRef ds:uri="http://purl.org/dc/dcmitype/"/>
  </ds:schemaRefs>
</ds:datastoreItem>
</file>

<file path=customXml/itemProps2.xml><?xml version="1.0" encoding="utf-8"?>
<ds:datastoreItem xmlns:ds="http://schemas.openxmlformats.org/officeDocument/2006/customXml" ds:itemID="{FC4C62D5-5F81-4030-9187-EBF226EF15B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237c9a7-14c8-48a7-8573-fa394595a682"/>
    <ds:schemaRef ds:uri="4fdc9c4f-8c60-470a-9929-29d28f7f042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24A06B2A-E46E-46F1-A104-C30BED144FB9}">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3</vt:i4>
      </vt:variant>
    </vt:vector>
  </HeadingPairs>
  <TitlesOfParts>
    <vt:vector size="4" baseType="lpstr">
      <vt:lpstr>Anexo B</vt:lpstr>
      <vt:lpstr>'Anexo B'!_GoBack</vt:lpstr>
      <vt:lpstr>'Anexo B'!Área_de_impresión</vt:lpstr>
      <vt:lpstr>'Anexo B'!Títulos_a_imprimir</vt:lpstr>
    </vt:vector>
  </TitlesOfParts>
  <Manager/>
  <Company>Toshiba</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Arq. Luna</dc:creator>
  <cp:keywords/>
  <dc:description/>
  <cp:lastModifiedBy>Laura Elizabeth Garza Siller</cp:lastModifiedBy>
  <cp:revision/>
  <dcterms:created xsi:type="dcterms:W3CDTF">2010-12-30T03:02:44Z</dcterms:created>
  <dcterms:modified xsi:type="dcterms:W3CDTF">2023-08-07T23:17:49Z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0x010100E0DF3E47AF64E34FA94191DF7C6ABA71</vt:lpwstr>
  </property>
</Properties>
</file>